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I12" i="1" l="1"/>
  <c r="I13" i="1"/>
  <c r="I14" i="1"/>
  <c r="I15" i="1"/>
  <c r="F12" i="1"/>
  <c r="J12" i="1" s="1"/>
  <c r="F13" i="1"/>
  <c r="F14" i="1"/>
  <c r="F15" i="1"/>
  <c r="J14" i="1" l="1"/>
  <c r="J13" i="1"/>
  <c r="J16" i="1"/>
</calcChain>
</file>

<file path=xl/comments1.xml><?xml version="1.0" encoding="utf-8"?>
<comments xmlns="http://schemas.openxmlformats.org/spreadsheetml/2006/main">
  <authors>
    <author>Autor</author>
  </authors>
  <commentList>
    <comment ref="H3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príjem podľa VZN</t>
        </r>
      </text>
    </comment>
    <comment ref="A5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poskytovanie OS začalo 2/2020, začiatok tvorby nákladov OS 2/2020</t>
        </r>
      </text>
    </comment>
    <comment ref="J16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charset val="1"/>
          </rPr>
          <t xml:space="preserve">
Obec nemôže mať zisk z poskytovania opatrovateľskej služby</t>
        </r>
      </text>
    </comment>
  </commentList>
</comments>
</file>

<file path=xl/sharedStrings.xml><?xml version="1.0" encoding="utf-8"?>
<sst xmlns="http://schemas.openxmlformats.org/spreadsheetml/2006/main" count="24" uniqueCount="24">
  <si>
    <t>Mesiac</t>
  </si>
  <si>
    <t>Výdavky celkom</t>
  </si>
  <si>
    <t xml:space="preserve">Príjem celkom </t>
  </si>
  <si>
    <t>Rozdiel - skutočné náklady obce</t>
  </si>
  <si>
    <t>Refundácia       IA MPSVR</t>
  </si>
  <si>
    <t>Celková cena práce</t>
  </si>
  <si>
    <t>Iné výdavky (ochranné a hygienické potreby, cestovné)</t>
  </si>
  <si>
    <t>Stravné - obec</t>
  </si>
  <si>
    <t>Cekové náklady obce za rok 2020</t>
  </si>
  <si>
    <t>Odvody do sociálneho fondu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</si>
  <si>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</si>
  <si>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</si>
  <si>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</si>
  <si>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</si>
  <si>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</si>
  <si>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</si>
  <si>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</si>
  <si>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</si>
  <si>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</si>
  <si>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</si>
  <si>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</si>
  <si>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</si>
  <si>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Prepočet nákladov obce - poskytovateľ sociálnej služby  za rok 2020</t>
  </si>
  <si>
    <r>
      <t xml:space="preserve">Príjem od klientov </t>
    </r>
    <r>
      <rPr>
        <b/>
        <sz val="11"/>
        <color rgb="FFFF0000"/>
        <rFont val="Calibri"/>
        <family val="2"/>
        <charset val="238"/>
        <scheme val="minor"/>
      </rPr>
      <t>1,30 €/hod. 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</si>
</sst>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indexed="81"/>
      <name val="Segoe UI"/>
      <charset val="1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0" borderId="0" xfId="0" applyNumberFormat="1"/>
    <xf numFmtId="0" fontId="0" fillId="0" borderId="1" xfId="0" applyBorder="1"/>
    <xf numFmtId="4" fontId="0" fillId="0" borderId="1" xfId="0" applyNumberFormat="1" applyBorder="1"/>
    <xf numFmtId="4" fontId="2" fillId="0" borderId="1" xfId="0" applyNumberFormat="1" applyFont="1" applyBorder="1"/>
    <xf numFmtId="2" fontId="0" fillId="0" borderId="1" xfId="0" applyNumberFormat="1" applyBorder="1"/>
    <xf numFmtId="2" fontId="2" fillId="0" borderId="1" xfId="0" applyNumberFormat="1" applyFont="1" applyBorder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8" fillId="0" borderId="6" xfId="0" applyFont="1" applyBorder="1"/>
    <xf numFmtId="4" fontId="8" fillId="0" borderId="7" xfId="0" applyNumberFormat="1" applyFont="1" applyBorder="1"/>
    <xf numFmtId="4" fontId="3" fillId="0" borderId="9" xfId="0" applyNumberFormat="1" applyFont="1" applyBorder="1"/>
    <xf numFmtId="0" fontId="0" fillId="0" borderId="11" xfId="0" applyBorder="1"/>
    <xf numFmtId="2" fontId="0" fillId="0" borderId="11" xfId="0" applyNumberFormat="1" applyBorder="1"/>
    <xf numFmtId="4" fontId="2" fillId="0" borderId="11" xfId="0" applyNumberFormat="1" applyFont="1" applyBorder="1"/>
    <xf numFmtId="2" fontId="2" fillId="0" borderId="11" xfId="0" applyNumberFormat="1" applyFont="1" applyBorder="1"/>
    <xf numFmtId="4" fontId="3" fillId="0" borderId="12" xfId="0" applyNumberFormat="1" applyFont="1" applyBorder="1"/>
    <xf numFmtId="0" fontId="2" fillId="0" borderId="13" xfId="0" applyFont="1" applyBorder="1" applyAlignment="1">
      <alignment vertical="center"/>
    </xf>
    <xf numFmtId="2" fontId="2" fillId="0" borderId="14" xfId="0" applyNumberFormat="1" applyFont="1" applyBorder="1" applyAlignment="1">
      <alignment vertical="center" wrapText="1"/>
    </xf>
    <xf numFmtId="2" fontId="1" fillId="0" borderId="14" xfId="0" applyNumberFormat="1" applyFont="1" applyBorder="1" applyAlignment="1">
      <alignment vertical="center" wrapText="1"/>
    </xf>
    <xf numFmtId="49" fontId="2" fillId="0" borderId="8" xfId="0" applyNumberFormat="1" applyFont="1" applyBorder="1"/>
    <xf numFmtId="49" fontId="2" fillId="0" borderId="10" xfId="0" applyNumberFormat="1" applyFont="1" applyBorder="1"/>
    <xf numFmtId="2" fontId="2" fillId="0" borderId="15" xfId="0" applyNumberFormat="1" applyFont="1" applyBorder="1" applyAlignment="1">
      <alignment vertical="center" wrapText="1"/>
    </xf>
    <xf numFmtId="0" fontId="4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L15" sqref="L15"/>
    </sheetView>
  </sheetViews>
  <sheetFormatPr defaultRowHeight="15" x14ac:dyDescent="0.25"/>
  <cols>
    <col min="1" max="1" width="17.42578125" customWidth="1"/>
    <col min="2" max="2" width="12.28515625" customWidth="1"/>
    <col min="3" max="4" width="11.42578125" customWidth="1"/>
    <col min="5" max="5" width="15.28515625" customWidth="1"/>
    <col min="6" max="6" width="18.42578125" customWidth="1"/>
    <col min="7" max="7" width="13.28515625" customWidth="1"/>
    <col min="8" max="8" width="18.28515625" customWidth="1"/>
    <col min="9" max="9" width="15.42578125" customWidth="1"/>
    <col min="10" max="10" width="17.42578125" customWidth="1"/>
  </cols>
  <sheetData>
    <row r="1" spans="1:11" ht="29.25" customHeight="1" x14ac:dyDescent="0.35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7.25" customHeight="1" thickBot="1" x14ac:dyDescent="0.3"/>
    <row r="3" spans="1:11" ht="88.5" customHeight="1" thickBot="1" x14ac:dyDescent="0.3">
      <c r="A3" s="7" t="s">
        <v>0</v>
      </c>
      <c r="B3" s="8" t="s">
        <v>5</v>
      </c>
      <c r="C3" s="8" t="s">
        <v>7</v>
      </c>
      <c r="D3" s="9" t="s">
        <v>6</v>
      </c>
      <c r="E3" s="8" t="s">
        <v>9</v>
      </c>
      <c r="F3" s="10" t="s">
        <v>1</v>
      </c>
      <c r="G3" s="8" t="s">
        <v>4</v>
      </c>
      <c r="H3" s="8" t="s">
        <v>23</v>
      </c>
      <c r="I3" s="10" t="s">
        <v>2</v>
      </c>
      <c r="J3" s="11" t="s">
        <v>3</v>
      </c>
    </row>
    <row r="4" spans="1:11" ht="15" customHeight="1" x14ac:dyDescent="0.25">
      <c r="A4" s="21" t="s">
        <v>10</v>
      </c>
      <c r="B4" s="23">
        <v>0</v>
      </c>
      <c r="C4" s="23">
        <v>0</v>
      </c>
      <c r="D4" s="23">
        <v>0</v>
      </c>
      <c r="E4" s="23">
        <v>0</v>
      </c>
      <c r="F4" s="22">
        <v>0</v>
      </c>
      <c r="G4" s="23">
        <v>0</v>
      </c>
      <c r="H4" s="23">
        <v>0</v>
      </c>
      <c r="I4" s="23">
        <v>0</v>
      </c>
      <c r="J4" s="26">
        <v>0</v>
      </c>
    </row>
    <row r="5" spans="1:11" ht="15.75" x14ac:dyDescent="0.25">
      <c r="A5" s="24" t="s">
        <v>11</v>
      </c>
      <c r="B5" s="3"/>
      <c r="C5" s="5"/>
      <c r="D5" s="5"/>
      <c r="E5" s="5"/>
      <c r="F5" s="4"/>
      <c r="G5" s="5"/>
      <c r="H5" s="5"/>
      <c r="I5" s="6"/>
      <c r="J5" s="15"/>
    </row>
    <row r="6" spans="1:11" ht="15.75" x14ac:dyDescent="0.25">
      <c r="A6" s="24" t="s">
        <v>12</v>
      </c>
      <c r="B6" s="2"/>
      <c r="C6" s="5"/>
      <c r="D6" s="5"/>
      <c r="E6" s="5"/>
      <c r="F6" s="4"/>
      <c r="G6" s="5"/>
      <c r="H6" s="5"/>
      <c r="I6" s="6"/>
      <c r="J6" s="15"/>
    </row>
    <row r="7" spans="1:11" ht="15.75" x14ac:dyDescent="0.25">
      <c r="A7" s="24" t="s">
        <v>13</v>
      </c>
      <c r="B7" s="2"/>
      <c r="C7" s="5"/>
      <c r="D7" s="5"/>
      <c r="E7" s="5"/>
      <c r="F7" s="4"/>
      <c r="G7" s="5"/>
      <c r="H7" s="5"/>
      <c r="I7" s="6"/>
      <c r="J7" s="15"/>
    </row>
    <row r="8" spans="1:11" ht="15.75" x14ac:dyDescent="0.25">
      <c r="A8" s="24" t="s">
        <v>14</v>
      </c>
      <c r="B8" s="2"/>
      <c r="C8" s="5"/>
      <c r="D8" s="5"/>
      <c r="E8" s="5"/>
      <c r="F8" s="4"/>
      <c r="G8" s="5"/>
      <c r="H8" s="5"/>
      <c r="I8" s="6"/>
      <c r="J8" s="15"/>
    </row>
    <row r="9" spans="1:11" ht="15.75" x14ac:dyDescent="0.25">
      <c r="A9" s="24" t="s">
        <v>15</v>
      </c>
      <c r="B9" s="2"/>
      <c r="C9" s="5"/>
      <c r="D9" s="5"/>
      <c r="E9" s="5"/>
      <c r="F9" s="4"/>
      <c r="G9" s="5"/>
      <c r="H9" s="5"/>
      <c r="I9" s="6"/>
      <c r="J9" s="15"/>
    </row>
    <row r="10" spans="1:11" ht="15.75" x14ac:dyDescent="0.25">
      <c r="A10" s="24" t="s">
        <v>16</v>
      </c>
      <c r="B10" s="2"/>
      <c r="C10" s="5"/>
      <c r="D10" s="5"/>
      <c r="E10" s="5"/>
      <c r="F10" s="4"/>
      <c r="G10" s="5"/>
      <c r="H10" s="5"/>
      <c r="I10" s="6"/>
      <c r="J10" s="15"/>
    </row>
    <row r="11" spans="1:11" ht="15.75" x14ac:dyDescent="0.25">
      <c r="A11" s="24" t="s">
        <v>17</v>
      </c>
      <c r="B11" s="2"/>
      <c r="C11" s="5"/>
      <c r="D11" s="5"/>
      <c r="E11" s="5"/>
      <c r="F11" s="4"/>
      <c r="G11" s="5"/>
      <c r="H11" s="5"/>
      <c r="I11" s="6"/>
      <c r="J11" s="15"/>
    </row>
    <row r="12" spans="1:11" ht="15.75" x14ac:dyDescent="0.25">
      <c r="A12" s="24" t="s">
        <v>18</v>
      </c>
      <c r="B12" s="2">
        <v>782.74</v>
      </c>
      <c r="C12" s="5">
        <v>44</v>
      </c>
      <c r="D12" s="5"/>
      <c r="E12" s="5">
        <v>5.54</v>
      </c>
      <c r="F12" s="4">
        <f t="shared" ref="F12:F15" si="0">B12+C12+D12+E12</f>
        <v>832.28</v>
      </c>
      <c r="G12" s="5">
        <v>570</v>
      </c>
      <c r="H12" s="5">
        <v>195</v>
      </c>
      <c r="I12" s="6">
        <f t="shared" ref="I12:I15" si="1">G12+H12</f>
        <v>765</v>
      </c>
      <c r="J12" s="15">
        <f t="shared" ref="J12:J13" si="2">I12-F12</f>
        <v>-67.279999999999973</v>
      </c>
    </row>
    <row r="13" spans="1:11" ht="15.75" x14ac:dyDescent="0.25">
      <c r="A13" s="24" t="s">
        <v>19</v>
      </c>
      <c r="B13" s="2">
        <v>782.74</v>
      </c>
      <c r="C13" s="5">
        <v>48.4</v>
      </c>
      <c r="D13" s="5">
        <v>0</v>
      </c>
      <c r="E13" s="5">
        <v>6.09</v>
      </c>
      <c r="F13" s="4">
        <f t="shared" si="0"/>
        <v>837.23</v>
      </c>
      <c r="G13" s="5">
        <v>570</v>
      </c>
      <c r="H13" s="5">
        <v>210.01</v>
      </c>
      <c r="I13" s="6">
        <f t="shared" si="1"/>
        <v>780.01</v>
      </c>
      <c r="J13" s="15">
        <f t="shared" si="2"/>
        <v>-57.220000000000027</v>
      </c>
    </row>
    <row r="14" spans="1:11" ht="15.75" x14ac:dyDescent="0.25">
      <c r="A14" s="24" t="s">
        <v>20</v>
      </c>
      <c r="B14" s="2">
        <v>782.71</v>
      </c>
      <c r="C14" s="5">
        <v>44</v>
      </c>
      <c r="D14" s="5"/>
      <c r="E14" s="5">
        <v>6.09</v>
      </c>
      <c r="F14" s="4">
        <f t="shared" si="0"/>
        <v>832.80000000000007</v>
      </c>
      <c r="G14" s="5">
        <v>570</v>
      </c>
      <c r="H14" s="5">
        <v>170.58</v>
      </c>
      <c r="I14" s="6">
        <f t="shared" si="1"/>
        <v>740.58</v>
      </c>
      <c r="J14" s="15">
        <f>I14-F14</f>
        <v>-92.220000000000027</v>
      </c>
    </row>
    <row r="15" spans="1:11" ht="16.5" thickBot="1" x14ac:dyDescent="0.3">
      <c r="A15" s="25" t="s">
        <v>21</v>
      </c>
      <c r="B15" s="16">
        <v>958.14</v>
      </c>
      <c r="C15" s="17">
        <v>30.8</v>
      </c>
      <c r="D15" s="17"/>
      <c r="E15" s="17">
        <v>4.54</v>
      </c>
      <c r="F15" s="18">
        <f t="shared" si="0"/>
        <v>993.4799999999999</v>
      </c>
      <c r="G15" s="17">
        <v>710</v>
      </c>
      <c r="H15" s="17">
        <v>133.05000000000001</v>
      </c>
      <c r="I15" s="19">
        <f t="shared" si="1"/>
        <v>843.05</v>
      </c>
      <c r="J15" s="20">
        <v>-150.43</v>
      </c>
    </row>
    <row r="16" spans="1:11" ht="19.5" thickBot="1" x14ac:dyDescent="0.35">
      <c r="A16" s="1"/>
      <c r="H16" s="12" t="s">
        <v>8</v>
      </c>
      <c r="I16" s="13"/>
      <c r="J16" s="14">
        <f>SUM(J4:J15)</f>
        <v>-367.15000000000003</v>
      </c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2021-02-04T10:39:10Z</dcterms:modified>
</cp:coreProperties>
</file>